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12020\"/>
    </mc:Choice>
  </mc:AlternateContent>
  <xr:revisionPtr revIDLastSave="0" documentId="13_ncr:1_{CF758BDA-6FC4-447C-A8C4-10C8BDAC9C51}" xr6:coauthVersionLast="45" xr6:coauthVersionMax="45" xr10:uidLastSave="{00000000-0000-0000-0000-000000000000}"/>
  <bookViews>
    <workbookView xWindow="3195" yWindow="3195" windowWidth="18000" windowHeight="93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3" i="61"/>
  <c r="E14" i="59"/>
  <c r="F14" i="59" s="1"/>
  <c r="G14" i="59" s="1"/>
  <c r="A1" i="61"/>
  <c r="C39" i="64" l="1"/>
  <c r="A1" i="62"/>
  <c r="A3" i="61"/>
  <c r="E2" i="61"/>
  <c r="A3" i="62"/>
  <c r="E1" i="61"/>
</calcChain>
</file>

<file path=xl/sharedStrings.xml><?xml version="1.0" encoding="utf-8"?>
<sst xmlns="http://schemas.openxmlformats.org/spreadsheetml/2006/main" count="884" uniqueCount="635">
  <si>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</si>
  <si>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</si>
  <si>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</si>
  <si>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</si>
  <si>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</si>
  <si>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</si>
  <si>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</si>
  <si>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</si>
  <si>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</si>
  <si>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</si>
  <si>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</si>
  <si>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</si>
  <si>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</si>
  <si>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</si>
  <si>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</si>
  <si>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</si>
  <si>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</si>
  <si>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</si>
  <si>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</si>
  <si>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</si>
  <si>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</si>
  <si>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</si>
  <si>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</si>
  <si>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</si>
  <si>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</si>
  <si>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</si>
  <si>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</si>
  <si>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</si>
  <si>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</si>
  <si>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</si>
  <si>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</si>
  <si>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</si>
  <si>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</si>
  <si>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</si>
  <si>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</si>
  <si>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</si>
  <si>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</si>
  <si>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</si>
  <si>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</si>
  <si>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</si>
  <si>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</si>
  <si>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</si>
  <si>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</si>
  <si>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</si>
  <si>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</si>
  <si>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</si>
  <si>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</si>
  <si>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</si>
  <si>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</si>
  <si>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</si>
  <si>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</si>
  <si>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</si>
  <si>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</si>
  <si>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</si>
  <si>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</si>
  <si>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</si>
  <si>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</si>
  <si>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</si>
  <si>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</si>
  <si>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</si>
  <si>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</si>
  <si>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</si>
  <si>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</si>
  <si>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</si>
  <si>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</si>
  <si>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</si>
  <si>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</si>
  <si>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</si>
  <si>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</si>
  <si>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</si>
  <si>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</si>
  <si>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</si>
  <si>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</si>
  <si>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</si>
  <si>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</si>
  <si>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</si>
  <si>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</si>
  <si>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</si>
  <si>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</si>
  <si>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</si>
  <si>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</si>
  <si>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</si>
  <si>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</si>
  <si>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</si>
  <si>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</si>
  <si>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</si>
  <si>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</si>
  <si>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</si>
  <si>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</si>
  <si>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</si>
  <si>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</si>
  <si>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</si>
  <si>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</si>
  <si>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</si>
  <si>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</si>
  <si>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</si>
  <si>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</si>
  <si>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</si>
  <si>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</si>
  <si>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</si>
  <si>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</si>
  <si>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</si>
  <si>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</si>
  <si>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</si>
  <si>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</si>
  <si>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</si>
  <si>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</si>
  <si>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</si>
  <si>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</si>
  <si>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</si>
  <si>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</si>
  <si>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</si>
  <si>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</si>
  <si>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</si>
  <si>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</si>
  <si>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</si>
  <si>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</si>
  <si>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</si>
  <si>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</si>
  <si>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</si>
  <si>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</si>
  <si>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</si>
  <si>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</si>
  <si>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</si>
  <si>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</si>
  <si>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</si>
  <si>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</si>
  <si>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</si>
  <si>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</si>
  <si>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</si>
  <si>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</si>
  <si>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</si>
  <si>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</si>
  <si>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</si>
  <si>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</si>
  <si>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</si>
  <si>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</si>
  <si>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</si>
  <si>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</si>
  <si>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</si>
  <si>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</si>
  <si>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</si>
  <si>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</si>
  <si>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</si>
  <si>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</si>
  <si>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</si>
  <si>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</si>
  <si>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</si>
  <si>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</si>
  <si>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</si>
  <si>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</si>
  <si>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</si>
  <si>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</si>
  <si>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</si>
  <si>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</si>
  <si>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</si>
  <si>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</si>
  <si>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</si>
  <si>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</si>
  <si>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</si>
  <si>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</si>
  <si>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</si>
  <si>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</si>
  <si>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</si>
  <si>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</si>
  <si>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</si>
  <si>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</si>
  <si>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</si>
  <si>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</si>
  <si>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</si>
  <si>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</si>
  <si>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</si>
  <si>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</si>
  <si>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</si>
  <si>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</si>
  <si>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</si>
  <si>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</si>
  <si>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</si>
  <si>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</si>
  <si>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</si>
  <si>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</si>
  <si>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</si>
  <si>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</si>
  <si>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</si>
  <si>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</si>
  <si>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</si>
  <si>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</si>
  <si>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</si>
  <si>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</si>
  <si>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</si>
  <si>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</si>
  <si>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</si>
  <si>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</si>
  <si>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</si>
  <si>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</si>
  <si>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</si>
  <si>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</si>
  <si>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</si>
  <si>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</si>
  <si>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</si>
  <si>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</si>
  <si>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</si>
  <si>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</si>
  <si>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</si>
  <si>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</si>
  <si>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</si>
  <si>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</si>
  <si>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</si>
  <si>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</si>
  <si>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</si>
  <si>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</si>
  <si>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</si>
  <si>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</si>
  <si>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</si>
  <si>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</si>
  <si>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</si>
  <si>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</si>
  <si>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</si>
  <si>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</si>
  <si>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</si>
  <si>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</si>
  <si>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</si>
  <si>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</si>
  <si>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</si>
  <si>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</si>
  <si>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</si>
  <si>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</si>
  <si>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</si>
  <si>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</si>
  <si>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</si>
  <si>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</si>
  <si>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</si>
  <si>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</si>
  <si>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</si>
  <si>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</si>
  <si>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</si>
  <si>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</si>
  <si>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</si>
  <si>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</si>
  <si>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</si>
  <si>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</si>
  <si>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</si>
  <si>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</si>
  <si>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</si>
  <si>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</si>
  <si>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</si>
  <si>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</si>
  <si>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</si>
  <si>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</si>
  <si>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</si>
  <si>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</si>
  <si>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</si>
  <si>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</si>
  <si>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</si>
  <si>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</si>
  <si>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</si>
  <si>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</si>
  <si>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</si>
  <si>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</si>
  <si>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</si>
  <si>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</si>
  <si>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</si>
  <si>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</si>
  <si>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</si>
  <si>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</si>
  <si>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</si>
  <si>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</si>
  <si>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</si>
  <si>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</si>
  <si>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</si>
  <si>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</si>
  <si>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</si>
  <si>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</si>
  <si>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</si>
  <si>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</si>
  <si>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</si>
  <si>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</si>
  <si>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</si>
  <si>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</si>
  <si>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</si>
  <si>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</si>
  <si>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</si>
  <si>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</si>
  <si>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</si>
  <si>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</si>
  <si>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</si>
  <si>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</si>
  <si>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</si>
  <si>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</si>
  <si>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</si>
  <si>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</si>
  <si>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</si>
  <si>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</si>
  <si>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</si>
  <si>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</si>
  <si>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</si>
  <si>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</si>
  <si>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</si>
  <si>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</si>
  <si>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</si>
  <si>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</si>
  <si>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</si>
  <si>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</si>
  <si>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</si>
  <si>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</si>
  <si>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</si>
  <si>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</si>
  <si>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</si>
  <si>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</si>
  <si>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</si>
  <si>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</si>
  <si>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</si>
  <si>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</si>
  <si>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</si>
  <si>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</si>
  <si>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</si>
  <si>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</si>
  <si>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</si>
  <si>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</si>
  <si>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</si>
  <si>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</si>
  <si>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</si>
  <si>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</si>
  <si>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</si>
  <si>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</si>
  <si>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</si>
  <si>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</si>
  <si>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</si>
  <si>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</si>
  <si>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</si>
  <si>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</si>
  <si>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</si>
  <si>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</si>
  <si>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</si>
  <si>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</si>
  <si>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</si>
  <si>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</si>
  <si>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</si>
  <si>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</si>
  <si>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</si>
  <si>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</si>
  <si>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</si>
  <si>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</si>
  <si>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</si>
  <si>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</si>
  <si>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</si>
  <si>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</si>
  <si>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</si>
  <si>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</si>
  <si>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</si>
  <si>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</si>
  <si>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</si>
  <si>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</si>
  <si>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</si>
  <si>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</si>
  <si>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</si>
  <si>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</si>
  <si>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</si>
  <si>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</si>
  <si>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</si>
  <si>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</si>
  <si>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</si>
  <si>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</si>
  <si>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</si>
  <si>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</si>
  <si>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</si>
  <si>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</si>
  <si>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</si>
  <si>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</si>
  <si>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</si>
  <si>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</si>
  <si>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</si>
  <si>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</si>
  <si>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</si>
  <si>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</si>
  <si>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</si>
  <si>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</si>
  <si>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</si>
  <si>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</si>
  <si>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</si>
  <si>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</si>
  <si>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</si>
  <si>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</si>
  <si>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</si>
  <si>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</si>
  <si>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</si>
  <si>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</si>
  <si>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</si>
  <si>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</si>
  <si>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</si>
  <si>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</si>
  <si>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</si>
  <si>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</si>
  <si>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</si>
  <si>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</si>
  <si>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</si>
  <si>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</si>
  <si>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</si>
  <si>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</si>
  <si>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</si>
  <si>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</si>
  <si>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</si>
  <si>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</si>
  <si>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</si>
  <si>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</si>
  <si>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</si>
  <si>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</si>
  <si>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</si>
  <si>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</si>
  <si>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</si>
  <si>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</si>
  <si>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</si>
  <si>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</si>
  <si>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</si>
  <si>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</si>
  <si>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</si>
  <si>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</si>
  <si>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</si>
  <si>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</si>
  <si>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</si>
  <si>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</si>
  <si>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</si>
  <si>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</si>
  <si>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</si>
  <si>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</si>
  <si>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</si>
  <si>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</si>
  <si>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</si>
  <si>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</si>
  <si>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</si>
  <si>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</si>
  <si>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</si>
  <si>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</si>
  <si>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</si>
  <si>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</si>
  <si>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</si>
  <si>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</si>
  <si>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</si>
  <si>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</si>
  <si>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</si>
  <si>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</si>
  <si>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</si>
  <si>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</si>
  <si>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</si>
  <si>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</si>
  <si>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</si>
  <si>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</si>
  <si>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</si>
  <si>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</si>
  <si>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</si>
  <si>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</si>
  <si>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</si>
  <si>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</si>
  <si>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</si>
  <si>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</si>
  <si>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</si>
  <si>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</si>
  <si>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</si>
  <si>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</si>
  <si>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</si>
  <si>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</si>
  <si>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</si>
  <si>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</si>
  <si>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</si>
  <si>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</si>
  <si>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</si>
  <si>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</si>
  <si>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</si>
  <si>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</si>
  <si>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</si>
  <si>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</si>
  <si>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</si>
  <si>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</si>
  <si>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</si>
  <si>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</si>
  <si>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</si>
  <si>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</si>
  <si>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</si>
  <si>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</si>
  <si>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</si>
  <si>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</si>
  <si>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</si>
  <si>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</si>
  <si>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</si>
  <si>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</si>
  <si>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</si>
  <si>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</si>
  <si>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</si>
  <si>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</si>
  <si>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</si>
  <si>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</si>
  <si>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</si>
  <si>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</si>
  <si>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</si>
  <si>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</si>
  <si>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</si>
  <si>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</si>
  <si>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</si>
  <si>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</si>
  <si>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</si>
  <si>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</si>
  <si>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</si>
  <si>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</si>
  <si>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</si>
  <si>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</si>
  <si>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</si>
  <si>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</si>
  <si>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</si>
  <si>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</si>
  <si>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</si>
  <si>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</si>
  <si>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</si>
  <si>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</si>
  <si>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</si>
  <si>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</si>
  <si>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</si>
  <si>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</si>
  <si>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</si>
  <si>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</si>
  <si>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</si>
  <si>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</si>
  <si>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</si>
  <si>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</si>
  <si>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</si>
  <si>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</si>
  <si>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</si>
  <si>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</si>
  <si>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</si>
  <si>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</si>
  <si>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</si>
  <si>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</si>
  <si>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</si>
  <si>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</si>
  <si>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</si>
  <si>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</si>
  <si>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</si>
  <si>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</si>
  <si>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</si>
  <si>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</si>
  <si>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</si>
  <si>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</si>
  <si>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</si>
  <si>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</si>
  <si>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</si>
  <si>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</si>
  <si>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</si>
  <si>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</si>
  <si>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</si>
  <si>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</si>
  <si>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</si>
  <si>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</si>
  <si>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</si>
  <si>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</si>
  <si>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</si>
  <si>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</si>
  <si>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</si>
  <si>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</si>
  <si>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</si>
  <si>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</si>
  <si>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</si>
  <si>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</si>
  <si>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</si>
  <si>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</si>
  <si>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</si>
  <si>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</si>
  <si>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</si>
  <si>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</si>
  <si>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</si>
  <si>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</si>
  <si>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</si>
  <si>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</si>
  <si>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</si>
  <si>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</si>
  <si>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</si>
  <si>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</si>
  <si>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</si>
  <si>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</si>
  <si>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</si>
  <si>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</si>
  <si>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</si>
  <si>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</si>
  <si>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</si>
  <si>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</si>
  <si>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</si>
  <si>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</si>
  <si>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</si>
  <si>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</si>
  <si>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</si>
  <si>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</si>
  <si>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</si>
  <si>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</si>
  <si>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</si>
  <si>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</si>
  <si>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</si>
  <si>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</si>
  <si>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</si>
  <si>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</si>
  <si>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</si>
  <si>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</si>
  <si>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</si>
  <si>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</si>
  <si>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</si>
  <si>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</si>
  <si>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</si>
  <si>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</si>
  <si>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</si>
  <si>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</si>
  <si>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</si>
  <si>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</si>
  <si>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</si>
  <si>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</si>
  <si>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</si>
  <si>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</si>
  <si>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</si>
  <si>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</si>
  <si>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</si>
  <si>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</si>
  <si>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</si>
  <si>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</si>
  <si>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</si>
  <si>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DE ACAMBARO, GTO. 2020</t>
  </si>
  <si>
    <t>CORRESPONDIENTE DEL 01 DE ENERO DEL 2020 AL 31 DE MARZO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</si>
  <si>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</si>
  <si>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</si>
  <si>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</si>
  <si>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</si>
  <si>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</si>
  <si>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" Bajo protesta de decir verdad  declaramos que los Estados Financieros y sus notasson razonablemente correctos y son razonablemente correctos y son responsabilidad del emisor</t>
  </si>
  <si>
    <t xml:space="preserve">" Bajo protesta de decir verdad  declaramos que los Estados Financieros y sus notas son razonablemente correctos </t>
  </si>
  <si>
    <t>y son responsabilidad del emisor.</t>
  </si>
  <si>
    <t>MUNICIPIO DE ACAMBARO, GTO</t>
  </si>
  <si>
    <t>Correspondiente del 01 de Enero al 31 de Marzo de 2020</t>
  </si>
  <si>
    <t xml:space="preserve">" Bajo protesta de decir verdad  declaramos que los Estados Financieros y sus notas son razonablemente </t>
  </si>
  <si>
    <t>corrrectos y son responsabilidad del emisor.</t>
  </si>
  <si>
    <t>MUNICIPIO DE ACAMBARO,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</si>
</sst>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showGridLines="0" zoomScaleNormal="100" zoomScaleSheetLayoutView="100" workbookViewId="0">
      <pane ySplit="4" topLeftCell="A40" activePane="bottomLeft" state="frozen"/>
      <selection activeCell="A14" sqref="A14:B14"/>
      <selection pane="bottomLeft" activeCell="B45" sqref="B4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37" t="s">
        <v>620</v>
      </c>
      <c r="B1" s="137"/>
      <c r="C1" s="37" t="s">
        <v>185</v>
      </c>
      <c r="D1" s="38">
        <v>2020</v>
      </c>
    </row>
    <row r="2" spans="1:5" ht="18.95" customHeight="1" x14ac:dyDescent="0.2">
      <c r="A2" s="138" t="s">
        <v>495</v>
      </c>
      <c r="B2" s="138"/>
      <c r="C2" s="37" t="s">
        <v>187</v>
      </c>
      <c r="D2" s="40" t="s">
        <v>188</v>
      </c>
    </row>
    <row r="3" spans="1:5" ht="18.95" customHeight="1" x14ac:dyDescent="0.2">
      <c r="A3" s="139" t="s">
        <v>621</v>
      </c>
      <c r="B3" s="139"/>
      <c r="C3" s="37" t="s">
        <v>189</v>
      </c>
      <c r="D3" s="38">
        <v>1</v>
      </c>
      <c r="E3" s="14">
        <v>1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5" x14ac:dyDescent="0.2">
      <c r="A33" s="17"/>
      <c r="B33" s="19"/>
      <c r="C33" s="128"/>
    </row>
    <row r="34" spans="1:5" x14ac:dyDescent="0.2">
      <c r="A34" s="65" t="s">
        <v>48</v>
      </c>
      <c r="B34" s="66" t="s">
        <v>43</v>
      </c>
    </row>
    <row r="35" spans="1:5" x14ac:dyDescent="0.2">
      <c r="A35" s="65" t="s">
        <v>49</v>
      </c>
      <c r="B35" s="66" t="s">
        <v>44</v>
      </c>
    </row>
    <row r="36" spans="1:5" x14ac:dyDescent="0.2">
      <c r="A36" s="17"/>
      <c r="B36" s="20"/>
    </row>
    <row r="37" spans="1:5" x14ac:dyDescent="0.2">
      <c r="A37" s="17"/>
      <c r="B37" s="18" t="s">
        <v>46</v>
      </c>
    </row>
    <row r="38" spans="1:5" x14ac:dyDescent="0.2">
      <c r="A38" s="17" t="s">
        <v>47</v>
      </c>
      <c r="B38" s="66" t="s">
        <v>32</v>
      </c>
    </row>
    <row r="39" spans="1:5" x14ac:dyDescent="0.2">
      <c r="A39" s="17"/>
      <c r="B39" s="66" t="s">
        <v>616</v>
      </c>
    </row>
    <row r="40" spans="1:5" ht="12" thickBot="1" x14ac:dyDescent="0.25">
      <c r="A40" s="21"/>
      <c r="B40" s="22"/>
    </row>
    <row r="45" spans="1:5" x14ac:dyDescent="0.2">
      <c r="A45" s="133" t="s">
        <v>622</v>
      </c>
      <c r="B45" s="134"/>
      <c r="C45" s="134"/>
      <c r="D45" s="140" t="s">
        <v>623</v>
      </c>
      <c r="E45" s="140"/>
    </row>
    <row r="46" spans="1:5" x14ac:dyDescent="0.2">
      <c r="A46" s="133" t="s">
        <v>624</v>
      </c>
      <c r="B46" s="134"/>
      <c r="C46" s="134"/>
      <c r="D46" s="141" t="s">
        <v>625</v>
      </c>
      <c r="E46" s="141"/>
    </row>
    <row r="47" spans="1:5" ht="15" x14ac:dyDescent="0.25">
      <c r="A47" s="135"/>
      <c r="B47" s="135"/>
      <c r="C47" s="135"/>
      <c r="D47" s="135"/>
      <c r="E47" s="135"/>
    </row>
    <row r="48" spans="1:5" ht="15" x14ac:dyDescent="0.25">
      <c r="A48" s="135"/>
      <c r="B48" s="135"/>
      <c r="C48" s="135"/>
      <c r="D48" s="135"/>
      <c r="E48" s="135"/>
    </row>
    <row r="49" spans="1:5" ht="15" x14ac:dyDescent="0.25">
      <c r="A49" s="135"/>
      <c r="B49" s="135"/>
      <c r="C49" s="135"/>
      <c r="D49" s="135"/>
      <c r="E49" s="135"/>
    </row>
    <row r="50" spans="1:5" ht="15" x14ac:dyDescent="0.25">
      <c r="A50" s="135"/>
      <c r="B50" s="135"/>
      <c r="C50" s="135"/>
      <c r="D50" s="135"/>
      <c r="E50" s="135"/>
    </row>
    <row r="51" spans="1:5" ht="12.75" x14ac:dyDescent="0.2">
      <c r="A51" s="136" t="s">
        <v>626</v>
      </c>
      <c r="B51" s="136"/>
      <c r="C51" s="136"/>
      <c r="D51" s="136"/>
      <c r="E51" s="136"/>
    </row>
  </sheetData>
  <sheetProtection formatCells="0" formatColumns="0" formatRows="0" autoFilter="0" pivotTables="0"/>
  <mergeCells count="5">
    <mergeCell ref="A1:B1"/>
    <mergeCell ref="A2:B2"/>
    <mergeCell ref="A3:B3"/>
    <mergeCell ref="D45:E45"/>
    <mergeCell ref="D46:E46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9"/>
  <sheetViews>
    <sheetView showGridLines="0" workbookViewId="0">
      <selection activeCell="F9" sqref="F9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5" t="s">
        <v>630</v>
      </c>
      <c r="B1" s="146"/>
      <c r="C1" s="147"/>
    </row>
    <row r="2" spans="1:3" s="59" customFormat="1" ht="18" customHeight="1" x14ac:dyDescent="0.25">
      <c r="A2" s="148" t="s">
        <v>492</v>
      </c>
      <c r="B2" s="149"/>
      <c r="C2" s="150"/>
    </row>
    <row r="3" spans="1:3" s="59" customFormat="1" ht="18" customHeight="1" x14ac:dyDescent="0.25">
      <c r="A3" s="148" t="s">
        <v>631</v>
      </c>
      <c r="B3" s="149"/>
      <c r="C3" s="150"/>
    </row>
    <row r="4" spans="1:3" s="61" customFormat="1" ht="18" customHeight="1" x14ac:dyDescent="0.2">
      <c r="A4" s="151" t="s">
        <v>488</v>
      </c>
      <c r="B4" s="152"/>
      <c r="C4" s="153"/>
    </row>
    <row r="5" spans="1:3" x14ac:dyDescent="0.2">
      <c r="A5" s="76" t="s">
        <v>528</v>
      </c>
      <c r="B5" s="76"/>
      <c r="C5" s="77">
        <v>75506725.040000007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75506725.040000007</v>
      </c>
    </row>
    <row r="38" spans="2:2" x14ac:dyDescent="0.2">
      <c r="B38" s="43" t="s">
        <v>628</v>
      </c>
    </row>
    <row r="39" spans="2:2" x14ac:dyDescent="0.2">
      <c r="B39" s="60" t="s">
        <v>629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9"/>
  <sheetViews>
    <sheetView showGridLines="0" workbookViewId="0">
      <selection activeCell="G41" sqref="G4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4" t="s">
        <v>634</v>
      </c>
      <c r="B1" s="155"/>
      <c r="C1" s="156"/>
    </row>
    <row r="2" spans="1:3" s="62" customFormat="1" ht="18.95" customHeight="1" x14ac:dyDescent="0.25">
      <c r="A2" s="157" t="s">
        <v>493</v>
      </c>
      <c r="B2" s="158"/>
      <c r="C2" s="159"/>
    </row>
    <row r="3" spans="1:3" s="62" customFormat="1" ht="18.95" customHeight="1" x14ac:dyDescent="0.25">
      <c r="A3" s="157" t="s">
        <v>631</v>
      </c>
      <c r="B3" s="158"/>
      <c r="C3" s="159"/>
    </row>
    <row r="4" spans="1:3" x14ac:dyDescent="0.2">
      <c r="A4" s="151" t="s">
        <v>488</v>
      </c>
      <c r="B4" s="152"/>
      <c r="C4" s="153"/>
    </row>
    <row r="5" spans="1:3" x14ac:dyDescent="0.2">
      <c r="A5" s="106" t="s">
        <v>541</v>
      </c>
      <c r="B5" s="76"/>
      <c r="C5" s="99">
        <v>82086341.810000002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27198351.219999999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27198351.219999999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54887990.590000004</v>
      </c>
    </row>
    <row r="48" spans="1:3" x14ac:dyDescent="0.2">
      <c r="B48" s="43" t="s">
        <v>632</v>
      </c>
    </row>
    <row r="49" spans="2:2" x14ac:dyDescent="0.2">
      <c r="B49" s="60" t="s">
        <v>633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tabSelected="1" topLeftCell="C40" workbookViewId="0">
      <selection activeCell="I56" sqref="I56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4" t="str">
        <f>'Notas a los Edos Financieros'!A1</f>
        <v>MUNICIPIO DE ACAMBARO, GTO. 2020</v>
      </c>
      <c r="B1" s="160"/>
      <c r="C1" s="160"/>
      <c r="D1" s="160"/>
      <c r="E1" s="160"/>
      <c r="F1" s="160"/>
      <c r="G1" s="50" t="s">
        <v>185</v>
      </c>
      <c r="H1" s="51">
        <f>'Notas a los Edos Financieros'!D1</f>
        <v>2020</v>
      </c>
    </row>
    <row r="2" spans="1:10" ht="18.95" customHeight="1" x14ac:dyDescent="0.2">
      <c r="A2" s="144" t="s">
        <v>494</v>
      </c>
      <c r="B2" s="160"/>
      <c r="C2" s="160"/>
      <c r="D2" s="160"/>
      <c r="E2" s="160"/>
      <c r="F2" s="160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61" t="str">
        <f>'Notas a los Edos Financieros'!A3</f>
        <v>CORRESPONDIENTE DEL 01 DE ENERO DEL 2020 AL 31 DE MARZO DEL 2020</v>
      </c>
      <c r="B3" s="162"/>
      <c r="C3" s="162"/>
      <c r="D3" s="162"/>
      <c r="E3" s="162"/>
      <c r="F3" s="162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698726336.15999997</v>
      </c>
      <c r="E35" s="64">
        <v>698726336.15999997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459559203.23000002</v>
      </c>
      <c r="D36" s="57">
        <v>0</v>
      </c>
      <c r="E36" s="57">
        <v>0</v>
      </c>
      <c r="F36" s="57">
        <v>459559203.23000002</v>
      </c>
    </row>
    <row r="37" spans="1:6" x14ac:dyDescent="0.2">
      <c r="A37" s="52">
        <v>8120</v>
      </c>
      <c r="B37" s="52" t="s">
        <v>95</v>
      </c>
      <c r="C37" s="57">
        <v>459559203.23000002</v>
      </c>
      <c r="D37" s="57">
        <v>77446218.590000004</v>
      </c>
      <c r="E37" s="57">
        <v>39954874.299999997</v>
      </c>
      <c r="F37" s="57">
        <v>422067858.94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39850610.75</v>
      </c>
      <c r="E38" s="57">
        <v>1835230</v>
      </c>
      <c r="F38" s="57">
        <v>-38015380.75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102061984.67</v>
      </c>
      <c r="E39" s="57">
        <v>102061984.67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104263.55</v>
      </c>
      <c r="E40" s="57">
        <v>75610988.590000004</v>
      </c>
      <c r="F40" s="57">
        <v>75506725.040000007</v>
      </c>
    </row>
    <row r="41" spans="1:6" x14ac:dyDescent="0.2">
      <c r="A41" s="52">
        <v>8210</v>
      </c>
      <c r="B41" s="52" t="s">
        <v>91</v>
      </c>
      <c r="C41" s="57">
        <v>459559203.23000002</v>
      </c>
      <c r="D41" s="57">
        <v>0</v>
      </c>
      <c r="E41" s="57">
        <v>0</v>
      </c>
      <c r="F41" s="57">
        <v>459559203.23000002</v>
      </c>
    </row>
    <row r="42" spans="1:6" x14ac:dyDescent="0.2">
      <c r="A42" s="52">
        <v>8220</v>
      </c>
      <c r="B42" s="52" t="s">
        <v>90</v>
      </c>
      <c r="C42" s="57">
        <v>459559203.23000002</v>
      </c>
      <c r="D42" s="57">
        <v>82432487.450000003</v>
      </c>
      <c r="E42" s="57">
        <v>151590951.94999999</v>
      </c>
      <c r="F42" s="57">
        <v>390400738.73000002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44391779.75</v>
      </c>
      <c r="E43" s="57">
        <v>82407160.5</v>
      </c>
      <c r="F43" s="57">
        <v>-38015380.75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107204169.20999999</v>
      </c>
      <c r="E44" s="57">
        <v>82099015.769999996</v>
      </c>
      <c r="F44" s="57">
        <v>25105153.440000001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82068691.810000002</v>
      </c>
      <c r="E45" s="57">
        <v>82068691.810000002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82086341.810000002</v>
      </c>
      <c r="E46" s="57">
        <v>81079788.569999993</v>
      </c>
      <c r="F46" s="57">
        <v>1006553.24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81079788.569999993</v>
      </c>
      <c r="E47" s="57">
        <v>17650</v>
      </c>
      <c r="F47" s="57">
        <v>81062138.569999993</v>
      </c>
    </row>
    <row r="54" spans="2:2" x14ac:dyDescent="0.2">
      <c r="B54" s="43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3" t="s">
        <v>34</v>
      </c>
      <c r="B5" s="163"/>
      <c r="C5" s="163"/>
      <c r="D5" s="163"/>
      <c r="E5" s="16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64" t="s">
        <v>36</v>
      </c>
      <c r="C10" s="164"/>
      <c r="D10" s="164"/>
      <c r="E10" s="164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64" t="s">
        <v>38</v>
      </c>
      <c r="C12" s="164"/>
      <c r="D12" s="164"/>
      <c r="E12" s="164"/>
    </row>
    <row r="13" spans="1:8" s="6" customFormat="1" ht="26.1" customHeight="1" x14ac:dyDescent="0.2">
      <c r="A13" s="123" t="s">
        <v>604</v>
      </c>
      <c r="B13" s="164" t="s">
        <v>39</v>
      </c>
      <c r="C13" s="164"/>
      <c r="D13" s="164"/>
      <c r="E13" s="16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0"/>
  <sheetViews>
    <sheetView zoomScaleNormal="100" workbookViewId="0">
      <selection activeCell="E13" sqref="E13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42" t="str">
        <f>'Notas a los Edos Financieros'!A1</f>
        <v>MUNICIPIO DE ACAMBARO, GTO. 2020</v>
      </c>
      <c r="B1" s="143"/>
      <c r="C1" s="143"/>
      <c r="D1" s="143"/>
      <c r="E1" s="143"/>
      <c r="F1" s="143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42" t="s">
        <v>186</v>
      </c>
      <c r="B2" s="143"/>
      <c r="C2" s="143"/>
      <c r="D2" s="143"/>
      <c r="E2" s="143"/>
      <c r="F2" s="143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42" t="str">
        <f>'Notas a los Edos Financieros'!A3</f>
        <v>CORRESPONDIENTE DEL 01 DE ENERO DEL 2020 AL 31 DE MARZO DEL 2020</v>
      </c>
      <c r="B3" s="143"/>
      <c r="C3" s="143"/>
      <c r="D3" s="143"/>
      <c r="E3" s="143"/>
      <c r="F3" s="143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-0.01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52909962.75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-76.599999999999994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49406382.530000001</v>
      </c>
      <c r="D20" s="47">
        <v>49406382.530000001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50299.79</v>
      </c>
      <c r="D21" s="47">
        <v>50299.79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108763.42</v>
      </c>
      <c r="D24" s="47">
        <v>108763.42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12399495.800000001</v>
      </c>
      <c r="D27" s="47">
        <v>12399495.800000001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143870.25</v>
      </c>
      <c r="D28" s="47">
        <v>143870.25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475218.22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639844638.91999996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476915780.94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162928857.97999999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66066575.479999997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9053161.8200000003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2548244.9900000002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44320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32980836.59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7625916.6299999999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13814095.449999999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1182277.6299999999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53985.7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1128291.93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4855003.5999999996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4855003.5999999996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56629545.380000003</v>
      </c>
      <c r="D103" s="47">
        <v>56629545.380000003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17457948.02</v>
      </c>
      <c r="D105" s="47">
        <v>17457948.02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1319502.5</v>
      </c>
      <c r="D106" s="47">
        <v>1319502.5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3694309.97</v>
      </c>
      <c r="D107" s="47">
        <v>3694309.97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2027544.48</v>
      </c>
      <c r="D110" s="47">
        <v>2027544.48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32130240.41</v>
      </c>
      <c r="D112" s="47">
        <v>32130240.41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50" spans="2:2" x14ac:dyDescent="0.2">
      <c r="B150" s="43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52" sqref="B5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3"/>
  <sheetViews>
    <sheetView topLeftCell="A206" zoomScaleNormal="100" workbookViewId="0">
      <selection activeCell="F218" sqref="F218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8" t="str">
        <f>ESF!A1</f>
        <v>MUNICIPIO DE ACAMBARO, GTO. 2020</v>
      </c>
      <c r="B1" s="138"/>
      <c r="C1" s="138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8" t="s">
        <v>297</v>
      </c>
      <c r="B2" s="138"/>
      <c r="C2" s="138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8" t="str">
        <f>ESF!A3</f>
        <v>CORRESPONDIENTE DEL 01 DE ENERO DEL 2020 AL 31 DE MARZO DEL 2020</v>
      </c>
      <c r="B3" s="138"/>
      <c r="C3" s="138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28172032.66</v>
      </c>
      <c r="D8" s="71"/>
      <c r="E8" s="69"/>
    </row>
    <row r="9" spans="1:5" x14ac:dyDescent="0.2">
      <c r="A9" s="70">
        <v>4110</v>
      </c>
      <c r="B9" s="71" t="s">
        <v>300</v>
      </c>
      <c r="C9" s="74">
        <v>18716354.559999999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18716354.559999999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380212.25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380212.25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3715630.28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3715630.28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3892426.96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88279.039999999994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1467387.6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399042.69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1068344.9099999999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75206498.25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75206498.25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34654073.280000001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40552424.969999999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-41321.870000000003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29704.67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-71026.539999999994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95021526.319999993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50079896.340000004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30475445.260000002</v>
      </c>
      <c r="D100" s="75">
        <f t="shared" ref="D100:D163" si="0">C100/$C$99</f>
        <v>0.60853650840444207</v>
      </c>
      <c r="E100" s="71"/>
    </row>
    <row r="101" spans="1:5" x14ac:dyDescent="0.2">
      <c r="A101" s="73">
        <v>5111</v>
      </c>
      <c r="B101" s="71" t="s">
        <v>356</v>
      </c>
      <c r="C101" s="74">
        <v>24689586.18</v>
      </c>
      <c r="D101" s="75">
        <f t="shared" si="0"/>
        <v>0.49300393939273873</v>
      </c>
      <c r="E101" s="71"/>
    </row>
    <row r="102" spans="1:5" x14ac:dyDescent="0.2">
      <c r="A102" s="73">
        <v>5112</v>
      </c>
      <c r="B102" s="71" t="s">
        <v>357</v>
      </c>
      <c r="C102" s="74">
        <v>938489.26</v>
      </c>
      <c r="D102" s="75">
        <f t="shared" si="0"/>
        <v>1.873984030694581E-2</v>
      </c>
      <c r="E102" s="71"/>
    </row>
    <row r="103" spans="1:5" x14ac:dyDescent="0.2">
      <c r="A103" s="73">
        <v>5113</v>
      </c>
      <c r="B103" s="71" t="s">
        <v>358</v>
      </c>
      <c r="C103" s="74">
        <v>179164.99</v>
      </c>
      <c r="D103" s="75">
        <f t="shared" si="0"/>
        <v>3.5775830841106725E-3</v>
      </c>
      <c r="E103" s="71"/>
    </row>
    <row r="104" spans="1:5" x14ac:dyDescent="0.2">
      <c r="A104" s="73">
        <v>5114</v>
      </c>
      <c r="B104" s="71" t="s">
        <v>359</v>
      </c>
      <c r="C104" s="74">
        <v>2447632.0099999998</v>
      </c>
      <c r="D104" s="75">
        <f t="shared" si="0"/>
        <v>4.8874542259086468E-2</v>
      </c>
      <c r="E104" s="71"/>
    </row>
    <row r="105" spans="1:5" x14ac:dyDescent="0.2">
      <c r="A105" s="73">
        <v>5115</v>
      </c>
      <c r="B105" s="71" t="s">
        <v>360</v>
      </c>
      <c r="C105" s="74">
        <v>1618433.82</v>
      </c>
      <c r="D105" s="75">
        <f t="shared" si="0"/>
        <v>3.2317036141852364E-2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8219057.6900000004</v>
      </c>
      <c r="D107" s="75">
        <f t="shared" si="0"/>
        <v>0.16411890380522301</v>
      </c>
      <c r="E107" s="71"/>
    </row>
    <row r="108" spans="1:5" x14ac:dyDescent="0.2">
      <c r="A108" s="73">
        <v>5121</v>
      </c>
      <c r="B108" s="71" t="s">
        <v>363</v>
      </c>
      <c r="C108" s="74">
        <v>1252043.08</v>
      </c>
      <c r="D108" s="75">
        <f t="shared" si="0"/>
        <v>2.5000911972734328E-2</v>
      </c>
      <c r="E108" s="71"/>
    </row>
    <row r="109" spans="1:5" x14ac:dyDescent="0.2">
      <c r="A109" s="73">
        <v>5122</v>
      </c>
      <c r="B109" s="71" t="s">
        <v>364</v>
      </c>
      <c r="C109" s="74">
        <v>31707.59</v>
      </c>
      <c r="D109" s="75">
        <f t="shared" si="0"/>
        <v>6.3314008848445623E-4</v>
      </c>
      <c r="E109" s="71"/>
    </row>
    <row r="110" spans="1:5" x14ac:dyDescent="0.2">
      <c r="A110" s="73">
        <v>5123</v>
      </c>
      <c r="B110" s="71" t="s">
        <v>365</v>
      </c>
      <c r="C110" s="74">
        <v>3559109.5</v>
      </c>
      <c r="D110" s="75">
        <f t="shared" si="0"/>
        <v>7.1068627535421924E-2</v>
      </c>
      <c r="E110" s="71"/>
    </row>
    <row r="111" spans="1:5" x14ac:dyDescent="0.2">
      <c r="A111" s="73">
        <v>5124</v>
      </c>
      <c r="B111" s="71" t="s">
        <v>366</v>
      </c>
      <c r="C111" s="74">
        <v>958390.16</v>
      </c>
      <c r="D111" s="75">
        <f t="shared" si="0"/>
        <v>1.9137223317982611E-2</v>
      </c>
      <c r="E111" s="71"/>
    </row>
    <row r="112" spans="1:5" x14ac:dyDescent="0.2">
      <c r="A112" s="73">
        <v>5125</v>
      </c>
      <c r="B112" s="71" t="s">
        <v>367</v>
      </c>
      <c r="C112" s="74">
        <v>19879.97</v>
      </c>
      <c r="D112" s="75">
        <f t="shared" si="0"/>
        <v>3.9696507886182255E-4</v>
      </c>
      <c r="E112" s="71"/>
    </row>
    <row r="113" spans="1:5" x14ac:dyDescent="0.2">
      <c r="A113" s="73">
        <v>5126</v>
      </c>
      <c r="B113" s="71" t="s">
        <v>368</v>
      </c>
      <c r="C113" s="74">
        <v>2003043.07</v>
      </c>
      <c r="D113" s="75">
        <f t="shared" si="0"/>
        <v>3.9996949202950369E-2</v>
      </c>
      <c r="E113" s="71"/>
    </row>
    <row r="114" spans="1:5" x14ac:dyDescent="0.2">
      <c r="A114" s="73">
        <v>5127</v>
      </c>
      <c r="B114" s="71" t="s">
        <v>369</v>
      </c>
      <c r="C114" s="74">
        <v>183282.91</v>
      </c>
      <c r="D114" s="75">
        <f t="shared" si="0"/>
        <v>3.659810091372086E-3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211601.41</v>
      </c>
      <c r="D116" s="75">
        <f t="shared" si="0"/>
        <v>4.2252765174154109E-3</v>
      </c>
      <c r="E116" s="71"/>
    </row>
    <row r="117" spans="1:5" x14ac:dyDescent="0.2">
      <c r="A117" s="73">
        <v>5130</v>
      </c>
      <c r="B117" s="71" t="s">
        <v>372</v>
      </c>
      <c r="C117" s="74">
        <v>11385393.390000001</v>
      </c>
      <c r="D117" s="75">
        <f t="shared" si="0"/>
        <v>0.22734458779033487</v>
      </c>
      <c r="E117" s="71"/>
    </row>
    <row r="118" spans="1:5" x14ac:dyDescent="0.2">
      <c r="A118" s="73">
        <v>5131</v>
      </c>
      <c r="B118" s="71" t="s">
        <v>373</v>
      </c>
      <c r="C118" s="74">
        <v>9357105.5199999996</v>
      </c>
      <c r="D118" s="75">
        <f t="shared" si="0"/>
        <v>0.18684354808710452</v>
      </c>
      <c r="E118" s="71"/>
    </row>
    <row r="119" spans="1:5" x14ac:dyDescent="0.2">
      <c r="A119" s="73">
        <v>5132</v>
      </c>
      <c r="B119" s="71" t="s">
        <v>374</v>
      </c>
      <c r="C119" s="74">
        <v>174580</v>
      </c>
      <c r="D119" s="75">
        <f t="shared" si="0"/>
        <v>3.4860295799086709E-3</v>
      </c>
      <c r="E119" s="71"/>
    </row>
    <row r="120" spans="1:5" x14ac:dyDescent="0.2">
      <c r="A120" s="73">
        <v>5133</v>
      </c>
      <c r="B120" s="71" t="s">
        <v>375</v>
      </c>
      <c r="C120" s="74">
        <v>49708.32</v>
      </c>
      <c r="D120" s="75">
        <f t="shared" si="0"/>
        <v>9.9258032929067357E-4</v>
      </c>
      <c r="E120" s="71"/>
    </row>
    <row r="121" spans="1:5" x14ac:dyDescent="0.2">
      <c r="A121" s="73">
        <v>5134</v>
      </c>
      <c r="B121" s="71" t="s">
        <v>376</v>
      </c>
      <c r="C121" s="74">
        <v>15037</v>
      </c>
      <c r="D121" s="75">
        <f t="shared" si="0"/>
        <v>3.0026020616958808E-4</v>
      </c>
      <c r="E121" s="71"/>
    </row>
    <row r="122" spans="1:5" x14ac:dyDescent="0.2">
      <c r="A122" s="73">
        <v>5135</v>
      </c>
      <c r="B122" s="71" t="s">
        <v>377</v>
      </c>
      <c r="C122" s="74">
        <v>86961.19</v>
      </c>
      <c r="D122" s="75">
        <f t="shared" si="0"/>
        <v>1.7364490814758742E-3</v>
      </c>
      <c r="E122" s="71"/>
    </row>
    <row r="123" spans="1:5" x14ac:dyDescent="0.2">
      <c r="A123" s="73">
        <v>5136</v>
      </c>
      <c r="B123" s="71" t="s">
        <v>378</v>
      </c>
      <c r="C123" s="74">
        <v>55158</v>
      </c>
      <c r="D123" s="75">
        <f t="shared" si="0"/>
        <v>1.1014000433532047E-3</v>
      </c>
      <c r="E123" s="71"/>
    </row>
    <row r="124" spans="1:5" x14ac:dyDescent="0.2">
      <c r="A124" s="73">
        <v>5137</v>
      </c>
      <c r="B124" s="71" t="s">
        <v>379</v>
      </c>
      <c r="C124" s="74">
        <v>44678.91</v>
      </c>
      <c r="D124" s="75">
        <f t="shared" si="0"/>
        <v>8.921526054420743E-4</v>
      </c>
      <c r="E124" s="71"/>
    </row>
    <row r="125" spans="1:5" x14ac:dyDescent="0.2">
      <c r="A125" s="73">
        <v>5138</v>
      </c>
      <c r="B125" s="71" t="s">
        <v>380</v>
      </c>
      <c r="C125" s="74">
        <v>438322.41</v>
      </c>
      <c r="D125" s="75">
        <f t="shared" si="0"/>
        <v>8.7524624057558498E-3</v>
      </c>
      <c r="E125" s="71"/>
    </row>
    <row r="126" spans="1:5" x14ac:dyDescent="0.2">
      <c r="A126" s="73">
        <v>5139</v>
      </c>
      <c r="B126" s="71" t="s">
        <v>381</v>
      </c>
      <c r="C126" s="74">
        <v>1765981.04</v>
      </c>
      <c r="D126" s="75">
        <f t="shared" si="0"/>
        <v>3.5263272671542431E-2</v>
      </c>
      <c r="E126" s="71"/>
    </row>
    <row r="127" spans="1:5" x14ac:dyDescent="0.2">
      <c r="A127" s="73">
        <v>5200</v>
      </c>
      <c r="B127" s="71" t="s">
        <v>382</v>
      </c>
      <c r="C127" s="74">
        <v>3222635.84</v>
      </c>
      <c r="D127" s="75">
        <f t="shared" si="0"/>
        <v>6.4349890385575814E-2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2995344.24</v>
      </c>
      <c r="D131" s="75">
        <f t="shared" si="0"/>
        <v>5.9811310703683458E-2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227291.6</v>
      </c>
      <c r="D137" s="75">
        <f t="shared" si="0"/>
        <v>4.5385796818923681E-3</v>
      </c>
      <c r="E137" s="71"/>
    </row>
    <row r="138" spans="1:5" x14ac:dyDescent="0.2">
      <c r="A138" s="73">
        <v>5241</v>
      </c>
      <c r="B138" s="71" t="s">
        <v>391</v>
      </c>
      <c r="C138" s="74">
        <v>150697.37</v>
      </c>
      <c r="D138" s="75">
        <f t="shared" si="0"/>
        <v>3.0091390161212138E-3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76594.23</v>
      </c>
      <c r="D140" s="75">
        <f t="shared" si="0"/>
        <v>1.5294406657711543E-3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80600</v>
      </c>
      <c r="D170" s="75">
        <f t="shared" si="1"/>
        <v>1.6094282514643079E-3</v>
      </c>
      <c r="E170" s="71"/>
    </row>
    <row r="171" spans="1:5" x14ac:dyDescent="0.2">
      <c r="A171" s="73">
        <v>5410</v>
      </c>
      <c r="B171" s="71" t="s">
        <v>420</v>
      </c>
      <c r="C171" s="74">
        <v>80600</v>
      </c>
      <c r="D171" s="75">
        <f t="shared" si="1"/>
        <v>1.6094282514643079E-3</v>
      </c>
      <c r="E171" s="71"/>
    </row>
    <row r="172" spans="1:5" x14ac:dyDescent="0.2">
      <c r="A172" s="73">
        <v>5411</v>
      </c>
      <c r="B172" s="71" t="s">
        <v>421</v>
      </c>
      <c r="C172" s="74">
        <v>80600</v>
      </c>
      <c r="D172" s="75">
        <f t="shared" si="1"/>
        <v>1.6094282514643079E-3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41638394.140000001</v>
      </c>
      <c r="D218" s="75">
        <f t="shared" si="1"/>
        <v>0.83143930365411767</v>
      </c>
      <c r="E218" s="71"/>
    </row>
    <row r="219" spans="1:5" x14ac:dyDescent="0.2">
      <c r="A219" s="73">
        <v>5610</v>
      </c>
      <c r="B219" s="71" t="s">
        <v>460</v>
      </c>
      <c r="C219" s="74">
        <v>41638394.140000001</v>
      </c>
      <c r="D219" s="75">
        <f t="shared" si="1"/>
        <v>0.83143930365411767</v>
      </c>
      <c r="E219" s="71"/>
    </row>
    <row r="220" spans="1:5" x14ac:dyDescent="0.2">
      <c r="A220" s="73">
        <v>5611</v>
      </c>
      <c r="B220" s="71" t="s">
        <v>461</v>
      </c>
      <c r="C220" s="74">
        <v>41638394.140000001</v>
      </c>
      <c r="D220" s="75">
        <f t="shared" si="1"/>
        <v>0.83143930365411767</v>
      </c>
      <c r="E220" s="71"/>
    </row>
    <row r="223" spans="1:5" x14ac:dyDescent="0.2">
      <c r="B223" s="43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I31" sqref="I31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4" t="str">
        <f>ESF!A1</f>
        <v>MUNICIPIO DE ACAMBARO, GTO. 2020</v>
      </c>
      <c r="B1" s="144"/>
      <c r="C1" s="144"/>
      <c r="D1" s="50" t="s">
        <v>185</v>
      </c>
      <c r="E1" s="51">
        <f>ESF!H1</f>
        <v>2020</v>
      </c>
    </row>
    <row r="2" spans="1:5" ht="18.95" customHeight="1" x14ac:dyDescent="0.2">
      <c r="A2" s="144" t="s">
        <v>462</v>
      </c>
      <c r="B2" s="144"/>
      <c r="C2" s="144"/>
      <c r="D2" s="50" t="s">
        <v>187</v>
      </c>
      <c r="E2" s="51" t="str">
        <f>ESF!H2</f>
        <v>Trimestral</v>
      </c>
    </row>
    <row r="3" spans="1:5" ht="18.95" customHeight="1" x14ac:dyDescent="0.2">
      <c r="A3" s="144" t="str">
        <f>ESF!A3</f>
        <v>CORRESPONDIENTE DEL 01 DE ENERO DEL 2020 AL 31 DE MARZO DEL 2020</v>
      </c>
      <c r="B3" s="144"/>
      <c r="C3" s="144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19871384.77</v>
      </c>
    </row>
    <row r="9" spans="1:5" x14ac:dyDescent="0.2">
      <c r="A9" s="56">
        <v>3120</v>
      </c>
      <c r="B9" s="52" t="s">
        <v>463</v>
      </c>
      <c r="C9" s="57">
        <v>15996248.75</v>
      </c>
    </row>
    <row r="10" spans="1:5" x14ac:dyDescent="0.2">
      <c r="A10" s="56">
        <v>3130</v>
      </c>
      <c r="B10" s="52" t="s">
        <v>464</v>
      </c>
      <c r="C10" s="57">
        <v>287228399.36000001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8315682.7199999997</v>
      </c>
    </row>
    <row r="15" spans="1:5" x14ac:dyDescent="0.2">
      <c r="A15" s="56">
        <v>3220</v>
      </c>
      <c r="B15" s="52" t="s">
        <v>467</v>
      </c>
      <c r="C15" s="57">
        <v>423879345.32999998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36" spans="2:2" x14ac:dyDescent="0.2">
      <c r="B36" s="43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49" workbookViewId="0">
      <selection activeCell="D80" sqref="D8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4" t="str">
        <f>ESF!A1</f>
        <v>MUNICIPIO DE ACAMBARO, GTO. 2020</v>
      </c>
      <c r="B1" s="144"/>
      <c r="C1" s="144"/>
      <c r="D1" s="50" t="s">
        <v>185</v>
      </c>
      <c r="E1" s="51">
        <f>ESF!H1</f>
        <v>2020</v>
      </c>
    </row>
    <row r="2" spans="1:5" s="58" customFormat="1" ht="18.95" customHeight="1" x14ac:dyDescent="0.25">
      <c r="A2" s="144" t="s">
        <v>480</v>
      </c>
      <c r="B2" s="144"/>
      <c r="C2" s="144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4" t="str">
        <f>ESF!A3</f>
        <v>CORRESPONDIENTE DEL 01 DE ENERO DEL 2020 AL 31 DE MARZO DEL 2020</v>
      </c>
      <c r="B3" s="144"/>
      <c r="C3" s="144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38620.160000000003</v>
      </c>
      <c r="D8" s="57">
        <v>38889.160000000003</v>
      </c>
    </row>
    <row r="9" spans="1:5" x14ac:dyDescent="0.2">
      <c r="A9" s="56">
        <v>1112</v>
      </c>
      <c r="B9" s="52" t="s">
        <v>482</v>
      </c>
      <c r="C9" s="57">
        <v>42792913.710000001</v>
      </c>
      <c r="D9" s="57">
        <v>29009462.739999998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-0.01</v>
      </c>
      <c r="D11" s="57">
        <v>-0.01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42831533.859999999</v>
      </c>
      <c r="D15" s="125">
        <v>29048351.890000001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639844638.91999996</v>
      </c>
      <c r="E20" s="52">
        <v>-34444468.159999996</v>
      </c>
    </row>
    <row r="21" spans="1:5" x14ac:dyDescent="0.2">
      <c r="A21" s="56">
        <v>1231</v>
      </c>
      <c r="B21" s="52" t="s">
        <v>223</v>
      </c>
      <c r="C21" s="57">
        <v>476915780.94</v>
      </c>
      <c r="E21" s="52">
        <v>-21157163.48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162928857.97999999</v>
      </c>
      <c r="E24" s="52">
        <v>-13287304.68</v>
      </c>
    </row>
    <row r="25" spans="1:5" x14ac:dyDescent="0.2">
      <c r="A25" s="56">
        <v>1235</v>
      </c>
      <c r="B25" s="52" t="s">
        <v>227</v>
      </c>
      <c r="C25" s="57">
        <v>0</v>
      </c>
      <c r="E25" s="52">
        <v>0</v>
      </c>
    </row>
    <row r="26" spans="1:5" x14ac:dyDescent="0.2">
      <c r="A26" s="56">
        <v>1236</v>
      </c>
      <c r="B26" s="52" t="s">
        <v>228</v>
      </c>
      <c r="C26" s="57">
        <v>0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66066575.479999997</v>
      </c>
      <c r="E28" s="52">
        <v>1157353.8</v>
      </c>
    </row>
    <row r="29" spans="1:5" x14ac:dyDescent="0.2">
      <c r="A29" s="56">
        <v>1241</v>
      </c>
      <c r="B29" s="52" t="s">
        <v>231</v>
      </c>
      <c r="C29" s="57">
        <v>9053161.8200000003</v>
      </c>
      <c r="E29" s="52">
        <v>1083494.71</v>
      </c>
    </row>
    <row r="30" spans="1:5" x14ac:dyDescent="0.2">
      <c r="A30" s="56">
        <v>1242</v>
      </c>
      <c r="B30" s="52" t="s">
        <v>232</v>
      </c>
      <c r="C30" s="57">
        <v>2548244.9900000002</v>
      </c>
      <c r="E30" s="52">
        <v>29232.12</v>
      </c>
    </row>
    <row r="31" spans="1:5" x14ac:dyDescent="0.2">
      <c r="A31" s="56">
        <v>1243</v>
      </c>
      <c r="B31" s="52" t="s">
        <v>233</v>
      </c>
      <c r="C31" s="57">
        <v>44320</v>
      </c>
      <c r="E31" s="52">
        <v>0</v>
      </c>
    </row>
    <row r="32" spans="1:5" x14ac:dyDescent="0.2">
      <c r="A32" s="56">
        <v>1244</v>
      </c>
      <c r="B32" s="52" t="s">
        <v>234</v>
      </c>
      <c r="C32" s="57">
        <v>32980836.59</v>
      </c>
      <c r="E32" s="52">
        <v>1</v>
      </c>
    </row>
    <row r="33" spans="1:5" x14ac:dyDescent="0.2">
      <c r="A33" s="56">
        <v>1245</v>
      </c>
      <c r="B33" s="52" t="s">
        <v>235</v>
      </c>
      <c r="C33" s="57">
        <v>7625916.6299999999</v>
      </c>
      <c r="E33" s="52">
        <v>-66974.070000000007</v>
      </c>
    </row>
    <row r="34" spans="1:5" x14ac:dyDescent="0.2">
      <c r="A34" s="56">
        <v>1246</v>
      </c>
      <c r="B34" s="52" t="s">
        <v>236</v>
      </c>
      <c r="C34" s="57">
        <v>13814095.449999999</v>
      </c>
      <c r="E34" s="52">
        <v>111600.04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0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1182277.6299999999</v>
      </c>
      <c r="E37" s="52">
        <v>0</v>
      </c>
    </row>
    <row r="38" spans="1:5" x14ac:dyDescent="0.2">
      <c r="A38" s="56">
        <v>1251</v>
      </c>
      <c r="B38" s="52" t="s">
        <v>241</v>
      </c>
      <c r="C38" s="57">
        <v>53985.7</v>
      </c>
      <c r="E38" s="52">
        <v>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1128291.93</v>
      </c>
      <c r="E41" s="52">
        <v>0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4765342.0999999996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5273250.78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81149459.340000004</v>
      </c>
      <c r="D78" s="57">
        <v>41638394.140000001</v>
      </c>
    </row>
    <row r="79" spans="1:4" x14ac:dyDescent="0.2">
      <c r="A79" s="56">
        <v>5610</v>
      </c>
      <c r="B79" s="52" t="s">
        <v>460</v>
      </c>
      <c r="C79" s="57">
        <v>81149459.340000004</v>
      </c>
      <c r="D79" s="57">
        <v>41638394.140000001</v>
      </c>
    </row>
    <row r="80" spans="1:4" x14ac:dyDescent="0.2">
      <c r="A80" s="56">
        <v>5611</v>
      </c>
      <c r="B80" s="52" t="s">
        <v>461</v>
      </c>
      <c r="C80" s="57">
        <v>81149459.340000004</v>
      </c>
      <c r="D80" s="57">
        <v>41638394.140000001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2020-04-30T17:53:50Z</cp:lastPrinted>
  <dcterms:created xsi:type="dcterms:W3CDTF">2012-12-11T20:36:24Z</dcterms:created>
  <dcterms:modified xsi:type="dcterms:W3CDTF">2020-04-30T17:54:48Z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